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11325" windowHeight="6105"/>
  </bookViews>
  <sheets>
    <sheet name="Nivel" sheetId="5" r:id="rId1"/>
  </sheets>
  <calcPr calcId="125725"/>
</workbook>
</file>

<file path=xl/calcChain.xml><?xml version="1.0" encoding="utf-8"?>
<calcChain xmlns="http://schemas.openxmlformats.org/spreadsheetml/2006/main">
  <c r="K31" i="5"/>
  <c r="J31"/>
  <c r="H31"/>
  <c r="G31"/>
  <c r="F31"/>
  <c r="E31"/>
  <c r="D31"/>
  <c r="C31"/>
  <c r="K30"/>
  <c r="J30"/>
  <c r="H30"/>
  <c r="G30"/>
  <c r="F30"/>
  <c r="E30"/>
  <c r="D30"/>
  <c r="C30"/>
  <c r="K29"/>
  <c r="K32"/>
  <c r="J29"/>
  <c r="J32"/>
  <c r="H29"/>
  <c r="H32"/>
  <c r="G29"/>
  <c r="G32"/>
  <c r="F29"/>
  <c r="F32"/>
  <c r="E29"/>
  <c r="E32"/>
  <c r="D29"/>
  <c r="D32"/>
  <c r="C29"/>
  <c r="C32"/>
  <c r="K28"/>
  <c r="J28"/>
  <c r="H28"/>
  <c r="G28"/>
  <c r="F28"/>
  <c r="E28"/>
  <c r="D28"/>
  <c r="C28"/>
  <c r="I27"/>
  <c r="I26"/>
  <c r="I25"/>
  <c r="I28"/>
  <c r="K24"/>
  <c r="J24"/>
  <c r="H24"/>
  <c r="G24"/>
  <c r="F24"/>
  <c r="E24"/>
  <c r="D24"/>
  <c r="C24"/>
  <c r="I23"/>
  <c r="I22"/>
  <c r="I21"/>
  <c r="I24"/>
  <c r="K20"/>
  <c r="J20"/>
  <c r="H20"/>
  <c r="G20"/>
  <c r="F20"/>
  <c r="E20"/>
  <c r="D20"/>
  <c r="C20"/>
  <c r="I19"/>
  <c r="I18"/>
  <c r="I17"/>
  <c r="I20"/>
  <c r="K16"/>
  <c r="J16"/>
  <c r="H16"/>
  <c r="G16"/>
  <c r="F16"/>
  <c r="E16"/>
  <c r="D16"/>
  <c r="C16"/>
  <c r="I15"/>
  <c r="I14"/>
  <c r="I13"/>
  <c r="I16"/>
  <c r="K12"/>
  <c r="J12"/>
  <c r="H12"/>
  <c r="G12"/>
  <c r="F12"/>
  <c r="E12"/>
  <c r="D12"/>
  <c r="C12"/>
  <c r="I11"/>
  <c r="I31"/>
  <c r="I10"/>
  <c r="I30"/>
  <c r="I9"/>
  <c r="I29"/>
  <c r="I32"/>
  <c r="I12"/>
</calcChain>
</file>

<file path=xl/sharedStrings.xml><?xml version="1.0" encoding="utf-8"?>
<sst xmlns="http://schemas.openxmlformats.org/spreadsheetml/2006/main" count="46" uniqueCount="25">
  <si>
    <t>Municipio</t>
  </si>
  <si>
    <t>Ensenada</t>
  </si>
  <si>
    <t>Mexicali</t>
  </si>
  <si>
    <t>Tecate</t>
  </si>
  <si>
    <t>Tijuana</t>
  </si>
  <si>
    <t>Baja California</t>
  </si>
  <si>
    <t>Inicial</t>
  </si>
  <si>
    <t>Preescolar</t>
  </si>
  <si>
    <t>Primaria</t>
  </si>
  <si>
    <t>Secundaria</t>
  </si>
  <si>
    <t>Total</t>
  </si>
  <si>
    <t>Departamento de Información y Estadística Educativa</t>
  </si>
  <si>
    <t>Dirección de Planeación Programación y Presupuesto</t>
  </si>
  <si>
    <t>Playas de Rosarito</t>
  </si>
  <si>
    <t>Sostenimiento</t>
  </si>
  <si>
    <t>Atención a Alumnos en USAER y CAM 2013-2014</t>
  </si>
  <si>
    <t>Docentes</t>
  </si>
  <si>
    <t>Escuelas</t>
  </si>
  <si>
    <t>Cap Laboral</t>
  </si>
  <si>
    <t>At complem</t>
  </si>
  <si>
    <t xml:space="preserve"> Federalizado</t>
  </si>
  <si>
    <t xml:space="preserve"> Estatal</t>
  </si>
  <si>
    <t xml:space="preserve"> Particular</t>
  </si>
  <si>
    <t>Alumnos, Docentes y Escuelas por Nivel Educativo</t>
  </si>
  <si>
    <t xml:space="preserve"> Educación Especial, Ciclo Escolar 2013-2014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</si>
</sst>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9"/>
      <name val="Tahoma"/>
      <family val="2"/>
    </font>
    <font>
      <sz val="9"/>
      <name val="Tahoma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9"/>
      <color indexed="9"/>
      <name val="Tahoma"/>
      <family val="2"/>
    </font>
    <font>
      <b/>
      <sz val="8"/>
      <color indexed="9"/>
      <name val="Tahoma"/>
      <family val="2"/>
    </font>
    <font>
      <sz val="10"/>
      <color indexed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8"/>
      </patternFill>
    </fill>
  </fills>
  <borders count="13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/>
      <bottom style="double">
        <color theme="0" tint="-0.24994659260841701"/>
      </bottom>
      <diagonal/>
    </border>
    <border>
      <left/>
      <right/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24994659260841701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2" xfId="1" applyFont="1" applyFill="1" applyBorder="1" applyAlignment="1">
      <alignment horizontal="left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3" fontId="3" fillId="3" borderId="3" xfId="1" applyNumberFormat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left" vertical="center" wrapText="1"/>
    </xf>
    <xf numFmtId="3" fontId="8" fillId="4" borderId="2" xfId="1" applyNumberFormat="1" applyFont="1" applyFill="1" applyBorder="1" applyAlignment="1">
      <alignment horizontal="center" vertical="center" wrapText="1"/>
    </xf>
    <xf numFmtId="3" fontId="8" fillId="4" borderId="3" xfId="1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3" fontId="8" fillId="5" borderId="5" xfId="1" applyNumberFormat="1" applyFont="1" applyFill="1" applyBorder="1" applyAlignment="1">
      <alignment horizontal="center" vertical="center" wrapText="1"/>
    </xf>
    <xf numFmtId="3" fontId="8" fillId="5" borderId="6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2">
    <cellStyle name="Normal" xfId="0" builtinId="0"/>
    <cellStyle name="Normal_sostenimiento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showGridLines="0" tabSelected="1" workbookViewId="0">
      <selection activeCell="A6" sqref="A6"/>
    </sheetView>
  </sheetViews>
  <sheetFormatPr baseColWidth="10" defaultRowHeight="11.25"/>
  <cols>
    <col min="1" max="1" width="11.42578125" style="3"/>
    <col min="2" max="2" width="14.42578125" style="3" customWidth="1"/>
    <col min="3" max="6" width="11.42578125" style="2"/>
    <col min="7" max="7" width="13.28515625" style="2" customWidth="1"/>
    <col min="8" max="8" width="15.140625" style="2" customWidth="1"/>
    <col min="9" max="16384" width="11.42578125" style="2"/>
  </cols>
  <sheetData>
    <row r="1" spans="1:11">
      <c r="A1" s="25" t="s">
        <v>12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>
      <c r="A2" s="25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>
      <c r="A3" s="4"/>
      <c r="B3" s="4"/>
      <c r="C3" s="4"/>
      <c r="D3" s="4"/>
      <c r="E3" s="4"/>
      <c r="F3" s="4"/>
      <c r="G3" s="4"/>
      <c r="H3" s="4"/>
      <c r="I3" s="4"/>
    </row>
    <row r="4" spans="1:11" s="5" customFormat="1" ht="17.25" customHeight="1">
      <c r="A4" s="26" t="s">
        <v>23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s="5" customFormat="1" ht="12.75" customHeight="1">
      <c r="A5" s="26" t="s">
        <v>24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2" thickBot="1"/>
    <row r="7" spans="1:11" s="1" customFormat="1" ht="21" customHeight="1" thickTop="1" thickBot="1">
      <c r="A7" s="32" t="s">
        <v>15</v>
      </c>
      <c r="B7" s="30"/>
      <c r="C7" s="30"/>
      <c r="D7" s="30"/>
      <c r="E7" s="30"/>
      <c r="F7" s="30"/>
      <c r="G7" s="30"/>
      <c r="H7" s="30"/>
      <c r="I7" s="30"/>
      <c r="J7" s="30"/>
      <c r="K7" s="33"/>
    </row>
    <row r="8" spans="1:11" s="5" customFormat="1" ht="27.75" customHeight="1" thickTop="1" thickBot="1">
      <c r="A8" s="27" t="s">
        <v>0</v>
      </c>
      <c r="B8" s="28" t="s">
        <v>14</v>
      </c>
      <c r="C8" s="31" t="s">
        <v>6</v>
      </c>
      <c r="D8" s="31" t="s">
        <v>7</v>
      </c>
      <c r="E8" s="31" t="s">
        <v>8</v>
      </c>
      <c r="F8" s="31" t="s">
        <v>9</v>
      </c>
      <c r="G8" s="31" t="s">
        <v>18</v>
      </c>
      <c r="H8" s="31" t="s">
        <v>19</v>
      </c>
      <c r="I8" s="28" t="s">
        <v>10</v>
      </c>
      <c r="J8" s="28" t="s">
        <v>16</v>
      </c>
      <c r="K8" s="29" t="s">
        <v>17</v>
      </c>
    </row>
    <row r="9" spans="1:11" s="5" customFormat="1" ht="19.5" customHeight="1" thickTop="1" thickBot="1">
      <c r="A9" s="20" t="s">
        <v>1</v>
      </c>
      <c r="B9" s="7" t="s">
        <v>20</v>
      </c>
      <c r="C9" s="8">
        <v>25</v>
      </c>
      <c r="D9" s="8">
        <v>268</v>
      </c>
      <c r="E9" s="8">
        <v>1954</v>
      </c>
      <c r="F9" s="8">
        <v>148</v>
      </c>
      <c r="G9" s="8">
        <v>60</v>
      </c>
      <c r="H9" s="8">
        <v>10</v>
      </c>
      <c r="I9" s="9">
        <f>SUM(C9:H9)</f>
        <v>2465</v>
      </c>
      <c r="J9" s="8">
        <v>163</v>
      </c>
      <c r="K9" s="10">
        <v>24</v>
      </c>
    </row>
    <row r="10" spans="1:11" s="5" customFormat="1" ht="19.5" customHeight="1" thickTop="1" thickBot="1">
      <c r="A10" s="21"/>
      <c r="B10" s="7" t="s">
        <v>21</v>
      </c>
      <c r="C10" s="8">
        <v>0</v>
      </c>
      <c r="D10" s="8">
        <v>220</v>
      </c>
      <c r="E10" s="8">
        <v>1328</v>
      </c>
      <c r="F10" s="8">
        <v>97</v>
      </c>
      <c r="G10" s="8">
        <v>0</v>
      </c>
      <c r="H10" s="8">
        <v>5</v>
      </c>
      <c r="I10" s="9">
        <f>SUM(C10:H10)</f>
        <v>1650</v>
      </c>
      <c r="J10" s="8">
        <v>111</v>
      </c>
      <c r="K10" s="10">
        <v>16</v>
      </c>
    </row>
    <row r="11" spans="1:11" s="5" customFormat="1" ht="19.5" customHeight="1" thickTop="1" thickBot="1">
      <c r="A11" s="21"/>
      <c r="B11" s="7" t="s">
        <v>22</v>
      </c>
      <c r="C11" s="8">
        <v>0</v>
      </c>
      <c r="D11" s="8">
        <v>0</v>
      </c>
      <c r="E11" s="8">
        <v>13</v>
      </c>
      <c r="F11" s="8">
        <v>0</v>
      </c>
      <c r="G11" s="8">
        <v>0</v>
      </c>
      <c r="H11" s="8">
        <v>0</v>
      </c>
      <c r="I11" s="9">
        <f>SUM(C11:H11)</f>
        <v>13</v>
      </c>
      <c r="J11" s="8">
        <v>4</v>
      </c>
      <c r="K11" s="10">
        <v>1</v>
      </c>
    </row>
    <row r="12" spans="1:11" s="5" customFormat="1" ht="19.5" customHeight="1" thickTop="1" thickBot="1">
      <c r="A12" s="21"/>
      <c r="B12" s="11" t="s">
        <v>10</v>
      </c>
      <c r="C12" s="12">
        <f t="shared" ref="C12:H12" si="0">SUM(C9:C11)</f>
        <v>25</v>
      </c>
      <c r="D12" s="12">
        <f t="shared" si="0"/>
        <v>488</v>
      </c>
      <c r="E12" s="12">
        <f t="shared" si="0"/>
        <v>3295</v>
      </c>
      <c r="F12" s="12">
        <f t="shared" si="0"/>
        <v>245</v>
      </c>
      <c r="G12" s="12">
        <f t="shared" si="0"/>
        <v>60</v>
      </c>
      <c r="H12" s="12">
        <f t="shared" si="0"/>
        <v>15</v>
      </c>
      <c r="I12" s="12">
        <f>SUM(I9:I11)</f>
        <v>4128</v>
      </c>
      <c r="J12" s="12">
        <f>SUM(J9:J11)</f>
        <v>278</v>
      </c>
      <c r="K12" s="13">
        <f>SUM(K9:K11)</f>
        <v>41</v>
      </c>
    </row>
    <row r="13" spans="1:11" s="5" customFormat="1" ht="19.5" customHeight="1" thickTop="1" thickBot="1">
      <c r="A13" s="20" t="s">
        <v>2</v>
      </c>
      <c r="B13" s="7" t="s">
        <v>20</v>
      </c>
      <c r="C13" s="8">
        <v>111</v>
      </c>
      <c r="D13" s="8">
        <v>727</v>
      </c>
      <c r="E13" s="8">
        <v>4336</v>
      </c>
      <c r="F13" s="8">
        <v>28</v>
      </c>
      <c r="G13" s="8">
        <v>151</v>
      </c>
      <c r="H13" s="8">
        <v>94</v>
      </c>
      <c r="I13" s="9">
        <f>SUM(C13:H13)</f>
        <v>5447</v>
      </c>
      <c r="J13" s="8">
        <v>334</v>
      </c>
      <c r="K13" s="10">
        <v>53</v>
      </c>
    </row>
    <row r="14" spans="1:11" s="5" customFormat="1" ht="19.5" customHeight="1" thickTop="1" thickBot="1">
      <c r="A14" s="21"/>
      <c r="B14" s="7" t="s">
        <v>21</v>
      </c>
      <c r="C14" s="8">
        <v>94</v>
      </c>
      <c r="D14" s="8">
        <v>807</v>
      </c>
      <c r="E14" s="8">
        <v>2569</v>
      </c>
      <c r="F14" s="8">
        <v>43</v>
      </c>
      <c r="G14" s="8">
        <v>258</v>
      </c>
      <c r="H14" s="8">
        <v>50</v>
      </c>
      <c r="I14" s="9">
        <f>SUM(C14:H14)</f>
        <v>3821</v>
      </c>
      <c r="J14" s="8">
        <v>236</v>
      </c>
      <c r="K14" s="10">
        <v>36</v>
      </c>
    </row>
    <row r="15" spans="1:11" s="5" customFormat="1" ht="19.5" customHeight="1" thickTop="1" thickBot="1">
      <c r="A15" s="21"/>
      <c r="B15" s="7" t="s">
        <v>22</v>
      </c>
      <c r="C15" s="8">
        <v>63</v>
      </c>
      <c r="D15" s="8">
        <v>8</v>
      </c>
      <c r="E15" s="8">
        <v>22</v>
      </c>
      <c r="F15" s="8">
        <v>2</v>
      </c>
      <c r="G15" s="8">
        <v>23</v>
      </c>
      <c r="H15" s="8">
        <v>25</v>
      </c>
      <c r="I15" s="9">
        <f>SUM(C15:H15)</f>
        <v>143</v>
      </c>
      <c r="J15" s="8">
        <v>21</v>
      </c>
      <c r="K15" s="10">
        <v>4</v>
      </c>
    </row>
    <row r="16" spans="1:11" s="5" customFormat="1" ht="19.5" customHeight="1" thickTop="1" thickBot="1">
      <c r="A16" s="21"/>
      <c r="B16" s="11" t="s">
        <v>10</v>
      </c>
      <c r="C16" s="12">
        <f t="shared" ref="C16:H16" si="1">SUM(C13:C15)</f>
        <v>268</v>
      </c>
      <c r="D16" s="12">
        <f t="shared" si="1"/>
        <v>1542</v>
      </c>
      <c r="E16" s="12">
        <f t="shared" si="1"/>
        <v>6927</v>
      </c>
      <c r="F16" s="12">
        <f t="shared" si="1"/>
        <v>73</v>
      </c>
      <c r="G16" s="12">
        <f t="shared" si="1"/>
        <v>432</v>
      </c>
      <c r="H16" s="12">
        <f t="shared" si="1"/>
        <v>169</v>
      </c>
      <c r="I16" s="12">
        <f>SUM(I13:I15)</f>
        <v>9411</v>
      </c>
      <c r="J16" s="12">
        <f>SUM(J13:J15)</f>
        <v>591</v>
      </c>
      <c r="K16" s="13">
        <f>SUM(K13:K15)</f>
        <v>93</v>
      </c>
    </row>
    <row r="17" spans="1:11" s="5" customFormat="1" ht="19.5" customHeight="1" thickTop="1" thickBot="1">
      <c r="A17" s="20" t="s">
        <v>3</v>
      </c>
      <c r="B17" s="7" t="s">
        <v>20</v>
      </c>
      <c r="C17" s="8">
        <v>21</v>
      </c>
      <c r="D17" s="8">
        <v>61</v>
      </c>
      <c r="E17" s="8">
        <v>492</v>
      </c>
      <c r="F17" s="8">
        <v>130</v>
      </c>
      <c r="G17" s="8">
        <v>32</v>
      </c>
      <c r="H17" s="8">
        <v>0</v>
      </c>
      <c r="I17" s="9">
        <f>SUM(C17:H17)</f>
        <v>736</v>
      </c>
      <c r="J17" s="8">
        <v>52</v>
      </c>
      <c r="K17" s="10">
        <v>10</v>
      </c>
    </row>
    <row r="18" spans="1:11" s="5" customFormat="1" ht="19.5" customHeight="1" thickTop="1" thickBot="1">
      <c r="A18" s="21"/>
      <c r="B18" s="7" t="s">
        <v>21</v>
      </c>
      <c r="C18" s="8">
        <v>0</v>
      </c>
      <c r="D18" s="8">
        <v>0</v>
      </c>
      <c r="E18" s="8">
        <v>71</v>
      </c>
      <c r="F18" s="8">
        <v>30</v>
      </c>
      <c r="G18" s="8">
        <v>0</v>
      </c>
      <c r="H18" s="8">
        <v>0</v>
      </c>
      <c r="I18" s="9">
        <f>SUM(C18:H18)</f>
        <v>101</v>
      </c>
      <c r="J18" s="8">
        <v>3</v>
      </c>
      <c r="K18" s="10">
        <v>1</v>
      </c>
    </row>
    <row r="19" spans="1:11" s="5" customFormat="1" ht="19.5" customHeight="1" thickTop="1" thickBot="1">
      <c r="A19" s="21"/>
      <c r="B19" s="7" t="s">
        <v>22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9">
        <f>SUM(C19:H19)</f>
        <v>0</v>
      </c>
      <c r="J19" s="8">
        <v>0</v>
      </c>
      <c r="K19" s="10">
        <v>0</v>
      </c>
    </row>
    <row r="20" spans="1:11" s="5" customFormat="1" ht="19.5" customHeight="1" thickTop="1" thickBot="1">
      <c r="A20" s="21"/>
      <c r="B20" s="11" t="s">
        <v>10</v>
      </c>
      <c r="C20" s="12">
        <f t="shared" ref="C20:H20" si="2">SUM(C17:C19)</f>
        <v>21</v>
      </c>
      <c r="D20" s="12">
        <f t="shared" si="2"/>
        <v>61</v>
      </c>
      <c r="E20" s="12">
        <f t="shared" si="2"/>
        <v>563</v>
      </c>
      <c r="F20" s="12">
        <f t="shared" si="2"/>
        <v>160</v>
      </c>
      <c r="G20" s="12">
        <f t="shared" si="2"/>
        <v>32</v>
      </c>
      <c r="H20" s="12">
        <f t="shared" si="2"/>
        <v>0</v>
      </c>
      <c r="I20" s="12">
        <f>SUM(I17:I19)</f>
        <v>837</v>
      </c>
      <c r="J20" s="12">
        <f>SUM(J17:J19)</f>
        <v>55</v>
      </c>
      <c r="K20" s="13">
        <f>SUM(K17:K19)</f>
        <v>11</v>
      </c>
    </row>
    <row r="21" spans="1:11" s="5" customFormat="1" ht="19.5" customHeight="1" thickTop="1" thickBot="1">
      <c r="A21" s="20" t="s">
        <v>4</v>
      </c>
      <c r="B21" s="7" t="s">
        <v>20</v>
      </c>
      <c r="C21" s="8">
        <v>41</v>
      </c>
      <c r="D21" s="8">
        <v>162</v>
      </c>
      <c r="E21" s="8">
        <v>3235</v>
      </c>
      <c r="F21" s="8">
        <v>181</v>
      </c>
      <c r="G21" s="8">
        <v>151</v>
      </c>
      <c r="H21" s="8">
        <v>33</v>
      </c>
      <c r="I21" s="9">
        <f>SUM(C21:H21)</f>
        <v>3803</v>
      </c>
      <c r="J21" s="8">
        <v>276</v>
      </c>
      <c r="K21" s="10">
        <v>39</v>
      </c>
    </row>
    <row r="22" spans="1:11" s="5" customFormat="1" ht="19.5" customHeight="1" thickTop="1" thickBot="1">
      <c r="A22" s="21"/>
      <c r="B22" s="7" t="s">
        <v>21</v>
      </c>
      <c r="C22" s="8">
        <v>0</v>
      </c>
      <c r="D22" s="8">
        <v>111</v>
      </c>
      <c r="E22" s="8">
        <v>2512</v>
      </c>
      <c r="F22" s="8">
        <v>0</v>
      </c>
      <c r="G22" s="8">
        <v>0</v>
      </c>
      <c r="H22" s="8">
        <v>0</v>
      </c>
      <c r="I22" s="9">
        <f>SUM(C22:H22)</f>
        <v>2623</v>
      </c>
      <c r="J22" s="8">
        <v>130</v>
      </c>
      <c r="K22" s="10">
        <v>16</v>
      </c>
    </row>
    <row r="23" spans="1:11" s="5" customFormat="1" ht="19.5" customHeight="1" thickTop="1" thickBot="1">
      <c r="A23" s="21"/>
      <c r="B23" s="7" t="s">
        <v>22</v>
      </c>
      <c r="C23" s="8">
        <v>0</v>
      </c>
      <c r="D23" s="8">
        <v>0</v>
      </c>
      <c r="E23" s="8">
        <v>11</v>
      </c>
      <c r="F23" s="8">
        <v>0</v>
      </c>
      <c r="G23" s="8">
        <v>0</v>
      </c>
      <c r="H23" s="8">
        <v>0</v>
      </c>
      <c r="I23" s="9">
        <f>SUM(C23:H23)</f>
        <v>11</v>
      </c>
      <c r="J23" s="8">
        <v>1</v>
      </c>
      <c r="K23" s="10">
        <v>1</v>
      </c>
    </row>
    <row r="24" spans="1:11" s="5" customFormat="1" ht="19.5" customHeight="1" thickTop="1" thickBot="1">
      <c r="A24" s="21"/>
      <c r="B24" s="11" t="s">
        <v>10</v>
      </c>
      <c r="C24" s="12">
        <f t="shared" ref="C24:H24" si="3">SUM(C21:C23)</f>
        <v>41</v>
      </c>
      <c r="D24" s="12">
        <f t="shared" si="3"/>
        <v>273</v>
      </c>
      <c r="E24" s="12">
        <f t="shared" si="3"/>
        <v>5758</v>
      </c>
      <c r="F24" s="12">
        <f t="shared" si="3"/>
        <v>181</v>
      </c>
      <c r="G24" s="12">
        <f t="shared" si="3"/>
        <v>151</v>
      </c>
      <c r="H24" s="12">
        <f t="shared" si="3"/>
        <v>33</v>
      </c>
      <c r="I24" s="12">
        <f>SUM(I21:I23)</f>
        <v>6437</v>
      </c>
      <c r="J24" s="12">
        <f>SUM(J21:J23)</f>
        <v>407</v>
      </c>
      <c r="K24" s="13">
        <f>SUM(K21:K23)</f>
        <v>56</v>
      </c>
    </row>
    <row r="25" spans="1:11" s="6" customFormat="1" ht="19.5" customHeight="1" thickTop="1" thickBot="1">
      <c r="A25" s="20" t="s">
        <v>13</v>
      </c>
      <c r="B25" s="7" t="s">
        <v>20</v>
      </c>
      <c r="C25" s="8">
        <v>3</v>
      </c>
      <c r="D25" s="8">
        <v>53</v>
      </c>
      <c r="E25" s="8">
        <v>219</v>
      </c>
      <c r="F25" s="8">
        <v>102</v>
      </c>
      <c r="G25" s="8">
        <v>26</v>
      </c>
      <c r="H25" s="8">
        <v>0</v>
      </c>
      <c r="I25" s="9">
        <f>SUM(C25:H25)</f>
        <v>403</v>
      </c>
      <c r="J25" s="8">
        <v>39</v>
      </c>
      <c r="K25" s="10">
        <v>9</v>
      </c>
    </row>
    <row r="26" spans="1:11" ht="19.5" customHeight="1" thickTop="1" thickBot="1">
      <c r="A26" s="21"/>
      <c r="B26" s="7" t="s">
        <v>21</v>
      </c>
      <c r="C26" s="8">
        <v>0</v>
      </c>
      <c r="D26" s="8">
        <v>0</v>
      </c>
      <c r="E26" s="8">
        <v>181</v>
      </c>
      <c r="F26" s="8">
        <v>0</v>
      </c>
      <c r="G26" s="8">
        <v>0</v>
      </c>
      <c r="H26" s="8">
        <v>0</v>
      </c>
      <c r="I26" s="9">
        <f>SUM(C26:H26)</f>
        <v>181</v>
      </c>
      <c r="J26" s="8">
        <v>6</v>
      </c>
      <c r="K26" s="10">
        <v>1</v>
      </c>
    </row>
    <row r="27" spans="1:11" ht="19.5" customHeight="1" thickTop="1" thickBot="1">
      <c r="A27" s="21"/>
      <c r="B27" s="7" t="s">
        <v>22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9">
        <f>SUM(C27:H27)</f>
        <v>0</v>
      </c>
      <c r="J27" s="8">
        <v>0</v>
      </c>
      <c r="K27" s="10">
        <v>0</v>
      </c>
    </row>
    <row r="28" spans="1:11" ht="19.5" customHeight="1" thickTop="1" thickBot="1">
      <c r="A28" s="21"/>
      <c r="B28" s="11" t="s">
        <v>10</v>
      </c>
      <c r="C28" s="12">
        <f t="shared" ref="C28:H28" si="4">SUM(C25:C27)</f>
        <v>3</v>
      </c>
      <c r="D28" s="12">
        <f t="shared" si="4"/>
        <v>53</v>
      </c>
      <c r="E28" s="12">
        <f t="shared" si="4"/>
        <v>400</v>
      </c>
      <c r="F28" s="12">
        <f t="shared" si="4"/>
        <v>102</v>
      </c>
      <c r="G28" s="12">
        <f t="shared" si="4"/>
        <v>26</v>
      </c>
      <c r="H28" s="12">
        <f t="shared" si="4"/>
        <v>0</v>
      </c>
      <c r="I28" s="12">
        <f>SUM(I25:I27)</f>
        <v>584</v>
      </c>
      <c r="J28" s="12">
        <f>SUM(J25:J27)</f>
        <v>45</v>
      </c>
      <c r="K28" s="13">
        <f>SUM(K25:K27)</f>
        <v>10</v>
      </c>
    </row>
    <row r="29" spans="1:11" ht="19.5" customHeight="1" thickTop="1" thickBot="1">
      <c r="A29" s="22" t="s">
        <v>5</v>
      </c>
      <c r="B29" s="14" t="s">
        <v>20</v>
      </c>
      <c r="C29" s="15">
        <f t="shared" ref="C29:K31" si="5">SUM(C9,C13,C17,C21,C25)</f>
        <v>201</v>
      </c>
      <c r="D29" s="15">
        <f t="shared" si="5"/>
        <v>1271</v>
      </c>
      <c r="E29" s="15">
        <f t="shared" si="5"/>
        <v>10236</v>
      </c>
      <c r="F29" s="15">
        <f t="shared" si="5"/>
        <v>589</v>
      </c>
      <c r="G29" s="15">
        <f t="shared" si="5"/>
        <v>420</v>
      </c>
      <c r="H29" s="15">
        <f t="shared" si="5"/>
        <v>137</v>
      </c>
      <c r="I29" s="15">
        <f t="shared" si="5"/>
        <v>12854</v>
      </c>
      <c r="J29" s="15">
        <f t="shared" si="5"/>
        <v>864</v>
      </c>
      <c r="K29" s="16">
        <f t="shared" si="5"/>
        <v>135</v>
      </c>
    </row>
    <row r="30" spans="1:11" ht="19.5" customHeight="1" thickTop="1" thickBot="1">
      <c r="A30" s="23"/>
      <c r="B30" s="14" t="s">
        <v>21</v>
      </c>
      <c r="C30" s="15">
        <f t="shared" si="5"/>
        <v>94</v>
      </c>
      <c r="D30" s="15">
        <f t="shared" si="5"/>
        <v>1138</v>
      </c>
      <c r="E30" s="15">
        <f t="shared" si="5"/>
        <v>6661</v>
      </c>
      <c r="F30" s="15">
        <f t="shared" si="5"/>
        <v>170</v>
      </c>
      <c r="G30" s="15">
        <f t="shared" si="5"/>
        <v>258</v>
      </c>
      <c r="H30" s="15">
        <f t="shared" si="5"/>
        <v>55</v>
      </c>
      <c r="I30" s="15">
        <f t="shared" si="5"/>
        <v>8376</v>
      </c>
      <c r="J30" s="15">
        <f t="shared" si="5"/>
        <v>486</v>
      </c>
      <c r="K30" s="16">
        <f t="shared" si="5"/>
        <v>70</v>
      </c>
    </row>
    <row r="31" spans="1:11" ht="19.5" customHeight="1" thickTop="1" thickBot="1">
      <c r="A31" s="23"/>
      <c r="B31" s="14" t="s">
        <v>22</v>
      </c>
      <c r="C31" s="15">
        <f t="shared" si="5"/>
        <v>63</v>
      </c>
      <c r="D31" s="15">
        <f t="shared" si="5"/>
        <v>8</v>
      </c>
      <c r="E31" s="15">
        <f t="shared" si="5"/>
        <v>46</v>
      </c>
      <c r="F31" s="15">
        <f t="shared" si="5"/>
        <v>2</v>
      </c>
      <c r="G31" s="15">
        <f t="shared" si="5"/>
        <v>23</v>
      </c>
      <c r="H31" s="15">
        <f t="shared" si="5"/>
        <v>25</v>
      </c>
      <c r="I31" s="15">
        <f t="shared" si="5"/>
        <v>167</v>
      </c>
      <c r="J31" s="15">
        <f t="shared" si="5"/>
        <v>26</v>
      </c>
      <c r="K31" s="16">
        <f t="shared" si="5"/>
        <v>6</v>
      </c>
    </row>
    <row r="32" spans="1:11" ht="19.5" customHeight="1" thickTop="1" thickBot="1">
      <c r="A32" s="24"/>
      <c r="B32" s="17" t="s">
        <v>10</v>
      </c>
      <c r="C32" s="18">
        <f t="shared" ref="C32:K32" si="6">SUM(C29:C31)</f>
        <v>358</v>
      </c>
      <c r="D32" s="18">
        <f t="shared" si="6"/>
        <v>2417</v>
      </c>
      <c r="E32" s="18">
        <f t="shared" si="6"/>
        <v>16943</v>
      </c>
      <c r="F32" s="18">
        <f t="shared" si="6"/>
        <v>761</v>
      </c>
      <c r="G32" s="18">
        <f t="shared" si="6"/>
        <v>701</v>
      </c>
      <c r="H32" s="18">
        <f t="shared" si="6"/>
        <v>217</v>
      </c>
      <c r="I32" s="18">
        <f t="shared" si="6"/>
        <v>21397</v>
      </c>
      <c r="J32" s="18">
        <f t="shared" si="6"/>
        <v>1376</v>
      </c>
      <c r="K32" s="19">
        <f t="shared" si="6"/>
        <v>211</v>
      </c>
    </row>
    <row r="33" ht="12" thickTop="1"/>
  </sheetData>
  <mergeCells count="11">
    <mergeCell ref="A1:K1"/>
    <mergeCell ref="A2:K2"/>
    <mergeCell ref="A4:K4"/>
    <mergeCell ref="A5:K5"/>
    <mergeCell ref="A13:A16"/>
    <mergeCell ref="A17:A20"/>
    <mergeCell ref="A21:A24"/>
    <mergeCell ref="A25:A28"/>
    <mergeCell ref="A29:A32"/>
    <mergeCell ref="A7:K7"/>
    <mergeCell ref="A9:A12"/>
  </mergeCells>
  <phoneticPr fontId="0" type="noConversion"/>
  <printOptions horizontalCentered="1"/>
  <pageMargins left="0.78740157480314965" right="0.59055118110236227" top="0.31496062992125984" bottom="0.27559055118110237" header="0" footer="0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</vt:lpstr>
    </vt:vector>
  </TitlesOfParts>
  <Company>Usuario 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lportillo</cp:lastModifiedBy>
  <cp:lastPrinted>2014-03-05T00:36:54Z</cp:lastPrinted>
  <dcterms:created xsi:type="dcterms:W3CDTF">2004-09-15T17:43:57Z</dcterms:created>
  <dcterms:modified xsi:type="dcterms:W3CDTF">2014-03-05T00:38:06Z</dcterms:modified>
</cp:coreProperties>
</file>